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2\Ley General de Transparencia\Segundo trimestre 2021\Contr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N25" i="1"/>
  <c r="N21" i="1"/>
  <c r="N20" i="1"/>
  <c r="N19" i="1"/>
  <c r="N18" i="1"/>
  <c r="N17" i="1"/>
  <c r="N14" i="1"/>
  <c r="N11" i="1"/>
  <c r="N12" i="1"/>
  <c r="N10" i="1"/>
  <c r="N23" i="1" l="1"/>
  <c r="N24" i="1"/>
  <c r="N22" i="1"/>
  <c r="N16" i="1" l="1"/>
  <c r="N13" i="1"/>
  <c r="N8" i="1"/>
</calcChain>
</file>

<file path=xl/sharedStrings.xml><?xml version="1.0" encoding="utf-8"?>
<sst xmlns="http://schemas.openxmlformats.org/spreadsheetml/2006/main" count="303" uniqueCount="172">
  <si>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</si>
  <si>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</si>
  <si>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</si>
  <si>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</si>
  <si>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</si>
  <si>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</si>
  <si>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</si>
  <si>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</si>
  <si>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</si>
  <si>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</si>
  <si>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</si>
  <si>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</si>
  <si>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</si>
  <si>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</si>
  <si>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</si>
  <si>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</si>
  <si>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</si>
  <si>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</si>
  <si>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</si>
  <si>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</si>
  <si>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</si>
  <si>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</si>
  <si>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</si>
  <si>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</si>
  <si>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</si>
  <si>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</si>
  <si>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</si>
  <si>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</si>
  <si>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</si>
  <si>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</si>
  <si>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</si>
  <si>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</si>
  <si>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</si>
  <si>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</si>
  <si>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</si>
  <si>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</si>
  <si>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</si>
  <si>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</si>
  <si>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</si>
  <si>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</si>
  <si>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</si>
  <si>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</si>
  <si>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</si>
  <si>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</si>
  <si>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</si>
  <si>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</si>
  <si>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</si>
  <si>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</si>
  <si>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</si>
  <si>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</si>
  <si>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</si>
  <si>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</si>
  <si>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</si>
  <si>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</si>
  <si>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</si>
  <si>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</si>
  <si>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</si>
  <si>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</si>
  <si>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</si>
  <si>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http://www.colson.edu.mx/Transparencia/recmat/NORMATIVIDAD/NORMA%20REGULATORIA%20CONTRATOS%20DE%20HONORARIOS_sfp.pdf</t>
  </si>
  <si>
    <t>Servicios de Investigación Científica y Desarrollo</t>
  </si>
  <si>
    <t>Servicios profesionales por honorarios asimilados a salarios</t>
  </si>
  <si>
    <t>López</t>
  </si>
  <si>
    <t>Anguamea</t>
  </si>
  <si>
    <t>Miranda</t>
  </si>
  <si>
    <t>Contreras</t>
  </si>
  <si>
    <t>Sánchez</t>
  </si>
  <si>
    <t>Moreno</t>
  </si>
  <si>
    <t>Méndez</t>
  </si>
  <si>
    <t>Martínez</t>
  </si>
  <si>
    <t>Rosana</t>
  </si>
  <si>
    <t xml:space="preserve">Luis Roberto </t>
  </si>
  <si>
    <t>González</t>
  </si>
  <si>
    <t>Liza Fabiola</t>
  </si>
  <si>
    <t>Ruiz</t>
  </si>
  <si>
    <t>Peralta</t>
  </si>
  <si>
    <t>Virginia de Jesús</t>
  </si>
  <si>
    <t>C38-CSPAD-27-22</t>
  </si>
  <si>
    <t>Ramiro</t>
  </si>
  <si>
    <t>Avila</t>
  </si>
  <si>
    <t>Godoy</t>
  </si>
  <si>
    <t>C39-CSPAD-28-22</t>
  </si>
  <si>
    <t>https://encino.colson.edu.mx:4433/transparencia/recmat/CONTRATOS/CONTRATOS/2022/versi4blica/C38%20VIRGINIA%20DE%20JESUS%20MARTINEZ_0001_Censurado.pdf</t>
  </si>
  <si>
    <t>https://encino.colson.edu.mx:4433/transparencia/recmat/CONTRATOS/CONTRATOS/2022/versi4blica/C39%20RAMIRO%20AVILA%20GODOY_0001_Censurado.pdf</t>
  </si>
  <si>
    <t>Servicios profesionales de capacitación estudiantes de posgrado</t>
  </si>
  <si>
    <t>Lucely Carmina</t>
  </si>
  <si>
    <t>UC</t>
  </si>
  <si>
    <t>C43-CSPAD-32-22</t>
  </si>
  <si>
    <t>https://encino.colson.edu.mx:4433/transparencia/recmat/CONTRATOS/CONTRATOS/2022/versi4blica/C43%20LUCELY%20CARMINA%20CONTRERAS%20UC_0001_Censurado.pdf</t>
  </si>
  <si>
    <t>C44-CSPAD-33-22</t>
  </si>
  <si>
    <t>Baron</t>
  </si>
  <si>
    <t>https://encino.colson.edu.mx:4433/transparencia/recmat/CONTRATOS/CONTRATOS/2022/versi4blica/C44%20ROSANA%20MENDEZ%20BARRON_0001_Censurado.pdf</t>
  </si>
  <si>
    <t>https://encino.colson.edu.mx:4433/transparencia/recmat/CONTRATOS/CONTRATOS/2022/versi4blica/C45%20MAR%C3%8DA%20ESTEFANIA%20ANGUAMEA%20MART%C3%8DNEZ_0001_Censurado.pdf</t>
  </si>
  <si>
    <t>Maria Teresita Estefanía</t>
  </si>
  <si>
    <t>C45-CSPAD-34-22</t>
  </si>
  <si>
    <t>Perla Sarahi</t>
  </si>
  <si>
    <t>C46-CSPAD-35-22</t>
  </si>
  <si>
    <t>https://encino.colson.edu.mx:4433/transparencia/recmat/CONTRATOS/CONTRATOS/2022/versi4blica/C46%20PERLA%20SARAHI%20L%C3%93PEZ%20S%C3%81NCHEZ_0001_Censurado.pdf</t>
  </si>
  <si>
    <t>C49-CSPAD-36-22</t>
  </si>
  <si>
    <t>https://encino.colson.edu.mx:4433/transparencia/recmat/CONTRATOS/CONTRATOS/2022/versi4blica/C49%20FRANCISCO%20AL%C3%81N%20COLLINS%20CASTILLO_0001_Censurado.pdf</t>
  </si>
  <si>
    <t>Francisco Alán</t>
  </si>
  <si>
    <t>Collins</t>
  </si>
  <si>
    <t>Castillo</t>
  </si>
  <si>
    <t>C50-CSPAD-37-22</t>
  </si>
  <si>
    <t>https://encino.colson.edu.mx:4433/transparencia/recmat/CONTRATOS/CONTRATOS/2022/versi4blica/C50%20LIZA%20FABIOLA%20RUIZ%20PERALTA_0001_Censurado.pdf</t>
  </si>
  <si>
    <t>C51-CSPAD-38-22</t>
  </si>
  <si>
    <t>Elena Sofía</t>
  </si>
  <si>
    <t>Calvo</t>
  </si>
  <si>
    <t>Castro</t>
  </si>
  <si>
    <t>https://encino.colson.edu.mx:4433/transparencia/recmat/CONTRATOS/CONTRATOS/2022/versi4blica/C51%20ELENA%20SOFIA%20CALVO%20CASTRO_0001_Censurado.pdf</t>
  </si>
  <si>
    <t>Jazmín</t>
  </si>
  <si>
    <t>C54-CSPAD-41-22</t>
  </si>
  <si>
    <t>https://encino.colson.edu.mx:4433/transparencia/recmat/CONTRATOS/CONTRATOS/2022/versi4blica/C54%20JAZMIN%20MIRANDA%20ROMERO_0001_Censurado.pdf</t>
  </si>
  <si>
    <t>C57-CSPAD-43-22</t>
  </si>
  <si>
    <t>Victor Maximiliano</t>
  </si>
  <si>
    <t>Cervantes</t>
  </si>
  <si>
    <t>https://encino.colson.edu.mx:4433/transparencia/recmat/CONTRATOS/CONTRATOS/2022/versi4blica/C57%20VICTOR%20MAXIMILIANO%20CERVANTES%20L%C3%93PEZ_0001_Censurado.pdf</t>
  </si>
  <si>
    <t>Jesús</t>
  </si>
  <si>
    <t>Hidalgo</t>
  </si>
  <si>
    <t>C58-CSPAD-44-22</t>
  </si>
  <si>
    <t>https://encino.colson.edu.mx:4433/transparencia/recmat/CONTRATOS/CONTRATOS/2022/versi4blica/C58%20JESUS%20HIDALGO%20CONTRERAS_0001_Censurado.pdf</t>
  </si>
  <si>
    <t>https://encino.colson.edu.mx:4433/transparencia/recmat/CONTRATOS/CONTRATOS/2022/versi4blica/C59%20JESUS%20HIDALGO%20CONTRERAS_0001_Censurado.pdf</t>
  </si>
  <si>
    <t>C59-CSPAD-45-22</t>
  </si>
  <si>
    <t>Servicios profesionales resolución legal laboral</t>
  </si>
  <si>
    <t>C60-CSPAD-46-22</t>
  </si>
  <si>
    <t>C61-CSPAD-47-22</t>
  </si>
  <si>
    <t>https://encino.colson.edu.mx:4433/transparencia/recmat/CONTRATOS/CONTRATOS/2022/versi4blica/C61%20LIZA%20FABIOLA%20RUIZ%20PERALTA_0001_Censurado.pdf</t>
  </si>
  <si>
    <t>Zaida Abigail</t>
  </si>
  <si>
    <t>Quijada</t>
  </si>
  <si>
    <t>C63-CSPAD-49-22</t>
  </si>
  <si>
    <t>https://encino.colson.edu.mx:4433/transparencia/recmat/CONTRATOS/CONTRATOS/2022/versi4blica/C63%20ZAIDA%20ABIGAIL%20QUIJADA%20RUIZ_0001_Censurado.pdf</t>
  </si>
  <si>
    <t>C66-CSPAD-52-22</t>
  </si>
  <si>
    <t>Armida</t>
  </si>
  <si>
    <t>Meza</t>
  </si>
  <si>
    <t>Parra</t>
  </si>
  <si>
    <t>C67-CSPAD-53-22</t>
  </si>
  <si>
    <t>https://encino.colson.edu.mx:4433/transparencia/recmat/CONTRATOS/CONTRATOS/2022/versi4blica/C67%20ARMIDA%20MEZA%20PARRA_0001_Censurado.pdf</t>
  </si>
  <si>
    <t xml:space="preserve">Servicios profesionales capacitación </t>
  </si>
  <si>
    <t>C72-CSPAD-58-22</t>
  </si>
  <si>
    <t>Ana Gabriela</t>
  </si>
  <si>
    <t>Rodríguez</t>
  </si>
  <si>
    <t>Pérez</t>
  </si>
  <si>
    <t>https://encino.colson.edu.mx:4433/transparencia/11/contratos/segun10e2022/Ana%20Gabriela%20Rodr%C3%ADguez_Censurado.pdf</t>
  </si>
  <si>
    <t>Docencia</t>
  </si>
  <si>
    <t>Área de Recursos Humanos</t>
  </si>
  <si>
    <t>Francisco Juan</t>
  </si>
  <si>
    <t>Zapata</t>
  </si>
  <si>
    <t>Schaffeld</t>
  </si>
  <si>
    <t>https://encino.colson.edu.mx:4433/transparencia/11/contratos/segun10e2022/Francisco%20J%20Zapata_Censurado.pdf</t>
  </si>
  <si>
    <t>Jehú Jonathan</t>
  </si>
  <si>
    <t>Ramírez</t>
  </si>
  <si>
    <t>Camberos</t>
  </si>
  <si>
    <t>https://encino.colson.edu.mx:4433/transparencia/11/contratos/segun10e2022/JONATHAN%20RAM%C3%8DREZ%20CAMBREROS_Censurado.pdf</t>
  </si>
  <si>
    <t>Juan Manuel</t>
  </si>
  <si>
    <t>Galvez</t>
  </si>
  <si>
    <t>Andrade</t>
  </si>
  <si>
    <t>https://encino.colson.edu.mx:4433/transparencia/11/contratos/segun10e2022/Juan%20Manuel%20G%C3%A1lvez%20Andrade_Censurado.pdf</t>
  </si>
  <si>
    <t>Juan Pablo</t>
  </si>
  <si>
    <t>Durand</t>
  </si>
  <si>
    <t>Villalobos</t>
  </si>
  <si>
    <t>https://encino.colson.edu.mx:4433/transparencia/11/contratos/segun10e2022/JUAN%20PABLO%20DURAND%20V._Censurado.pdf</t>
  </si>
  <si>
    <t>Omar</t>
  </si>
  <si>
    <t>Duarte</t>
  </si>
  <si>
    <t>https://encino.colson.edu.mx:4433/transparencia/11/contratos/segun10e2022/OMAR%20RODR%C3%8DGUEZ%20DUARTE%20(1)_Censurado.pdf</t>
  </si>
  <si>
    <t>Riza Paola</t>
  </si>
  <si>
    <t>Millán</t>
  </si>
  <si>
    <t>Elías</t>
  </si>
  <si>
    <t>https://encino.colson.edu.mx:4433/transparencia/11/contratos/segun10e2022/RIZA%20PAOLA%20MILL%C3%81N%20ELIAS_Censurado.pdf</t>
  </si>
  <si>
    <t>https://encino.colson.edu.mx:4433/transparencia/11/contratos/segun10e2022/VICTOR%20HUGO%20REYNA%20GARC%C3%8DA_Censurado.pdf</t>
  </si>
  <si>
    <t>Víctor Hugo</t>
  </si>
  <si>
    <t xml:space="preserve">Reyna 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</si>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</sst>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0" xfId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4" fontId="0" fillId="0" borderId="0" xfId="0" applyNumberFormat="1" applyAlignment="1"/>
    <xf numFmtId="14" fontId="0" fillId="0" borderId="0" xfId="0" applyNumberFormat="1"/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11/contratos/segun10e2022/OMAR%20RODR%C3%8DGUEZ%20DUARTE%20(1)_Censurado.pdf" TargetMode="External"/><Relationship Id="rId3" Type="http://schemas.openxmlformats.org/officeDocument/2006/relationships/hyperlink" Target="https://encino.colson.edu.mx:4433/transparencia/11/contratos/segun10e2022/Ana%20Gabriela%20Rodr%C3%ADguez_Censurado.pdf" TargetMode="External"/><Relationship Id="rId7" Type="http://schemas.openxmlformats.org/officeDocument/2006/relationships/hyperlink" Target="https://encino.colson.edu.mx:4433/transparencia/11/contratos/segun10e2022/JUAN%20PABLO%20DURAND%20V._Censurado.pdf" TargetMode="External"/><Relationship Id="rId2" Type="http://schemas.openxmlformats.org/officeDocument/2006/relationships/hyperlink" Target="https://encino.colson.edu.mx:4433/transparencia/recmat/CONTRATOS/CONTRATOS/2022/versi4blica/C67%20ARMIDA%20MEZA%20PARRA_0001_Censurado.pdf" TargetMode="External"/><Relationship Id="rId1" Type="http://schemas.openxmlformats.org/officeDocument/2006/relationships/hyperlink" Target="https://encino.colson.edu.mx:4433/transparencia/recmat/CONTRATOS/CONTRATOS/2022/versi4blica/C39%20RAMIRO%20AVILA%20GODOY_0001_Censurado.pdf" TargetMode="External"/><Relationship Id="rId6" Type="http://schemas.openxmlformats.org/officeDocument/2006/relationships/hyperlink" Target="https://encino.colson.edu.mx:4433/transparencia/11/contratos/segun10e2022/Juan%20Manuel%20G%C3%A1lvez%20Andrade_Censurado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ncino.colson.edu.mx:4433/transparencia/11/contratos/segun10e2022/JONATHAN%20RAM%C3%8DREZ%20CAMBREROS_Censurado.pdf" TargetMode="External"/><Relationship Id="rId10" Type="http://schemas.openxmlformats.org/officeDocument/2006/relationships/hyperlink" Target="https://encino.colson.edu.mx:4433/transparencia/11/contratos/segun10e2022/VICTOR%20HUGO%20REYNA%20GARC%C3%8DA_Censurado.pdf" TargetMode="External"/><Relationship Id="rId4" Type="http://schemas.openxmlformats.org/officeDocument/2006/relationships/hyperlink" Target="https://encino.colson.edu.mx:4433/transparencia/11/contratos/segun10e2022/Francisco%20J%20Zapata_Censurado.pdf" TargetMode="External"/><Relationship Id="rId9" Type="http://schemas.openxmlformats.org/officeDocument/2006/relationships/hyperlink" Target="https://encino.colson.edu.mx:4433/transparencia/11/contratos/segun10e2022/RIZA%20PAOLA%20MILL%C3%81N%20ELIAS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A18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16.7109375" style="6" bestFit="1" customWidth="1"/>
    <col min="3" max="3" width="19.85546875" style="6" customWidth="1"/>
    <col min="4" max="4" width="38.85546875" customWidth="1"/>
    <col min="5" max="5" width="31.42578125" bestFit="1" customWidth="1"/>
    <col min="6" max="6" width="67.570312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76.28515625" style="2" customWidth="1"/>
    <col min="11" max="11" width="24.140625" style="4" bestFit="1" customWidth="1"/>
    <col min="12" max="12" width="26.28515625" style="4" bestFit="1" customWidth="1"/>
    <col min="13" max="13" width="49.140625" style="2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42578125" customWidth="1"/>
  </cols>
  <sheetData>
    <row r="1" spans="1:21" hidden="1" x14ac:dyDescent="0.25">
      <c r="A1" s="15" t="s">
        <v>0</v>
      </c>
      <c r="D1" s="15"/>
      <c r="E1" s="15"/>
      <c r="F1" s="15"/>
      <c r="G1" s="15"/>
      <c r="H1" s="15"/>
      <c r="I1" s="15"/>
      <c r="K1" s="16"/>
      <c r="L1" s="16"/>
      <c r="N1" s="15"/>
      <c r="O1" s="15"/>
      <c r="P1" s="15"/>
      <c r="Q1" s="15"/>
      <c r="R1" s="15"/>
      <c r="S1" s="15"/>
      <c r="T1" s="15"/>
      <c r="U1" s="15"/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K2" s="16"/>
      <c r="L2" s="16"/>
      <c r="N2" s="15"/>
      <c r="O2" s="15"/>
      <c r="P2" s="15"/>
      <c r="Q2" s="15"/>
      <c r="R2" s="15"/>
      <c r="S2" s="15"/>
      <c r="T2" s="15"/>
      <c r="U2" s="15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K3" s="16"/>
      <c r="L3" s="16"/>
      <c r="N3" s="15"/>
      <c r="O3" s="15"/>
      <c r="P3" s="15"/>
      <c r="Q3" s="15"/>
      <c r="R3" s="15"/>
      <c r="S3" s="15"/>
      <c r="T3" s="15"/>
      <c r="U3" s="15"/>
    </row>
    <row r="4" spans="1:21" hidden="1" x14ac:dyDescent="0.25">
      <c r="A4" s="15" t="s">
        <v>7</v>
      </c>
      <c r="B4" s="6" t="s">
        <v>8</v>
      </c>
      <c r="C4" s="6" t="s">
        <v>8</v>
      </c>
      <c r="D4" s="15" t="s">
        <v>9</v>
      </c>
      <c r="E4" s="15" t="s">
        <v>7</v>
      </c>
      <c r="F4" s="15" t="s">
        <v>7</v>
      </c>
      <c r="G4" s="15" t="s">
        <v>7</v>
      </c>
      <c r="H4" s="15" t="s">
        <v>7</v>
      </c>
      <c r="I4" s="15" t="s">
        <v>7</v>
      </c>
      <c r="J4" s="2" t="s">
        <v>10</v>
      </c>
      <c r="K4" s="16" t="s">
        <v>8</v>
      </c>
      <c r="L4" s="16" t="s">
        <v>8</v>
      </c>
      <c r="M4" s="2" t="s">
        <v>11</v>
      </c>
      <c r="N4" s="15" t="s">
        <v>12</v>
      </c>
      <c r="O4" s="15" t="s">
        <v>12</v>
      </c>
      <c r="P4" s="15" t="s">
        <v>11</v>
      </c>
      <c r="Q4" s="15" t="s">
        <v>10</v>
      </c>
      <c r="R4" s="15" t="s">
        <v>11</v>
      </c>
      <c r="S4" s="15" t="s">
        <v>8</v>
      </c>
      <c r="T4" s="15" t="s">
        <v>13</v>
      </c>
      <c r="U4" s="15" t="s">
        <v>14</v>
      </c>
    </row>
    <row r="5" spans="1:21" hidden="1" x14ac:dyDescent="0.25">
      <c r="A5" s="15" t="s">
        <v>15</v>
      </c>
      <c r="B5" s="6" t="s">
        <v>16</v>
      </c>
      <c r="C5" s="6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2" t="s">
        <v>24</v>
      </c>
      <c r="K5" s="16" t="s">
        <v>25</v>
      </c>
      <c r="L5" s="16" t="s">
        <v>26</v>
      </c>
      <c r="M5" s="2" t="s">
        <v>27</v>
      </c>
      <c r="N5" s="1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s="15" t="s">
        <v>33</v>
      </c>
      <c r="T5" s="15" t="s">
        <v>34</v>
      </c>
      <c r="U5" s="1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8.25" customHeight="1" x14ac:dyDescent="0.25">
      <c r="A7" s="1" t="s">
        <v>37</v>
      </c>
      <c r="B7" s="7" t="s">
        <v>38</v>
      </c>
      <c r="C7" s="7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5" t="s">
        <v>47</v>
      </c>
      <c r="L7" s="5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 s="8">
        <v>2022</v>
      </c>
      <c r="B8" s="6">
        <v>44652</v>
      </c>
      <c r="C8" s="6">
        <v>44742</v>
      </c>
      <c r="D8" t="s">
        <v>58</v>
      </c>
      <c r="E8" s="17">
        <v>33501</v>
      </c>
      <c r="F8" s="14" t="s">
        <v>76</v>
      </c>
      <c r="G8" s="14" t="s">
        <v>69</v>
      </c>
      <c r="H8" s="14"/>
      <c r="I8" s="15" t="s">
        <v>77</v>
      </c>
      <c r="J8" s="3" t="s">
        <v>82</v>
      </c>
      <c r="K8" s="11">
        <v>44621</v>
      </c>
      <c r="L8" s="11">
        <v>44712</v>
      </c>
      <c r="M8" s="15" t="s">
        <v>60</v>
      </c>
      <c r="N8" s="13">
        <f>+O8/3</f>
        <v>10600.613333333333</v>
      </c>
      <c r="O8" s="13">
        <v>31801.84</v>
      </c>
      <c r="Q8" s="9" t="s">
        <v>59</v>
      </c>
      <c r="R8" s="10" t="s">
        <v>144</v>
      </c>
      <c r="S8" s="12">
        <v>44748</v>
      </c>
      <c r="T8" s="12">
        <v>44742</v>
      </c>
    </row>
    <row r="9" spans="1:21" s="15" customFormat="1" ht="30" x14ac:dyDescent="0.25">
      <c r="A9" s="8">
        <v>2022</v>
      </c>
      <c r="B9" s="6">
        <v>44652</v>
      </c>
      <c r="C9" s="6">
        <v>44742</v>
      </c>
      <c r="D9" s="15" t="s">
        <v>58</v>
      </c>
      <c r="E9" s="17">
        <v>33401</v>
      </c>
      <c r="F9" s="14" t="s">
        <v>78</v>
      </c>
      <c r="G9" s="14" t="s">
        <v>79</v>
      </c>
      <c r="H9" s="14" t="s">
        <v>80</v>
      </c>
      <c r="I9" s="15" t="s">
        <v>81</v>
      </c>
      <c r="J9" s="3" t="s">
        <v>83</v>
      </c>
      <c r="K9" s="11">
        <v>44578</v>
      </c>
      <c r="L9" s="11">
        <v>44582</v>
      </c>
      <c r="M9" s="2" t="s">
        <v>84</v>
      </c>
      <c r="N9" s="13">
        <v>9280</v>
      </c>
      <c r="O9" s="13">
        <v>9280</v>
      </c>
      <c r="Q9" s="9" t="s">
        <v>59</v>
      </c>
      <c r="R9" s="10" t="s">
        <v>144</v>
      </c>
      <c r="S9" s="12">
        <v>44748</v>
      </c>
      <c r="T9" s="12">
        <v>44742</v>
      </c>
    </row>
    <row r="10" spans="1:21" s="15" customFormat="1" ht="45" x14ac:dyDescent="0.25">
      <c r="A10" s="8">
        <v>2022</v>
      </c>
      <c r="B10" s="6">
        <v>44652</v>
      </c>
      <c r="C10" s="6">
        <v>44742</v>
      </c>
      <c r="D10" s="15" t="s">
        <v>58</v>
      </c>
      <c r="E10" s="17">
        <v>33501</v>
      </c>
      <c r="F10" s="14" t="s">
        <v>85</v>
      </c>
      <c r="G10" s="14" t="s">
        <v>65</v>
      </c>
      <c r="H10" s="14" t="s">
        <v>86</v>
      </c>
      <c r="I10" s="15" t="s">
        <v>87</v>
      </c>
      <c r="J10" s="3" t="s">
        <v>88</v>
      </c>
      <c r="K10" s="11">
        <v>44652</v>
      </c>
      <c r="L10" s="11">
        <v>44712</v>
      </c>
      <c r="M10" s="15" t="s">
        <v>60</v>
      </c>
      <c r="N10" s="13">
        <f>+O10/2</f>
        <v>21201.22</v>
      </c>
      <c r="O10" s="13">
        <v>42402.44</v>
      </c>
      <c r="Q10" s="9" t="s">
        <v>59</v>
      </c>
      <c r="R10" s="10" t="s">
        <v>144</v>
      </c>
      <c r="S10" s="12">
        <v>44748</v>
      </c>
      <c r="T10" s="12">
        <v>44742</v>
      </c>
    </row>
    <row r="11" spans="1:21" s="15" customFormat="1" ht="30" x14ac:dyDescent="0.25">
      <c r="A11" s="8">
        <v>2022</v>
      </c>
      <c r="B11" s="6">
        <v>44652</v>
      </c>
      <c r="C11" s="6">
        <v>44742</v>
      </c>
      <c r="D11" s="15" t="s">
        <v>58</v>
      </c>
      <c r="E11" s="17">
        <v>33501</v>
      </c>
      <c r="F11" s="14" t="s">
        <v>70</v>
      </c>
      <c r="G11" s="14" t="s">
        <v>68</v>
      </c>
      <c r="H11" s="14" t="s">
        <v>90</v>
      </c>
      <c r="I11" s="15" t="s">
        <v>89</v>
      </c>
      <c r="J11" s="3" t="s">
        <v>91</v>
      </c>
      <c r="K11" s="11">
        <v>44652</v>
      </c>
      <c r="L11" s="11">
        <v>44742</v>
      </c>
      <c r="M11" s="15" t="s">
        <v>60</v>
      </c>
      <c r="N11" s="13">
        <f>+O11/3</f>
        <v>21201.216666666667</v>
      </c>
      <c r="O11" s="13">
        <v>63603.65</v>
      </c>
      <c r="Q11" s="9" t="s">
        <v>59</v>
      </c>
      <c r="R11" s="10" t="s">
        <v>144</v>
      </c>
      <c r="S11" s="12">
        <v>44748</v>
      </c>
      <c r="T11" s="12">
        <v>44742</v>
      </c>
    </row>
    <row r="12" spans="1:21" s="15" customFormat="1" ht="30" customHeight="1" x14ac:dyDescent="0.25">
      <c r="A12" s="8">
        <v>2022</v>
      </c>
      <c r="B12" s="6">
        <v>44652</v>
      </c>
      <c r="C12" s="6">
        <v>44742</v>
      </c>
      <c r="D12" s="15" t="s">
        <v>58</v>
      </c>
      <c r="E12" s="17">
        <v>33501</v>
      </c>
      <c r="F12" s="14" t="s">
        <v>93</v>
      </c>
      <c r="G12" s="14" t="s">
        <v>63</v>
      </c>
      <c r="H12" s="14" t="s">
        <v>69</v>
      </c>
      <c r="I12" s="15" t="s">
        <v>94</v>
      </c>
      <c r="J12" s="3" t="s">
        <v>92</v>
      </c>
      <c r="K12" s="11">
        <v>44652</v>
      </c>
      <c r="L12" s="11">
        <v>44742</v>
      </c>
      <c r="M12" s="15" t="s">
        <v>60</v>
      </c>
      <c r="N12" s="13">
        <f>+O12/3</f>
        <v>21201.216666666667</v>
      </c>
      <c r="O12" s="13">
        <v>63603.65</v>
      </c>
      <c r="Q12" s="9" t="s">
        <v>59</v>
      </c>
      <c r="R12" s="10" t="s">
        <v>144</v>
      </c>
      <c r="S12" s="12">
        <v>44748</v>
      </c>
      <c r="T12" s="12">
        <v>44742</v>
      </c>
    </row>
    <row r="13" spans="1:21" s="15" customFormat="1" ht="30" customHeight="1" x14ac:dyDescent="0.25">
      <c r="A13" s="8">
        <v>2022</v>
      </c>
      <c r="B13" s="6">
        <v>44652</v>
      </c>
      <c r="C13" s="6">
        <v>44742</v>
      </c>
      <c r="D13" s="15" t="s">
        <v>58</v>
      </c>
      <c r="E13" s="17">
        <v>33501</v>
      </c>
      <c r="F13" s="14" t="s">
        <v>95</v>
      </c>
      <c r="G13" s="14" t="s">
        <v>62</v>
      </c>
      <c r="H13" s="14" t="s">
        <v>66</v>
      </c>
      <c r="I13" s="15" t="s">
        <v>96</v>
      </c>
      <c r="J13" s="3" t="s">
        <v>97</v>
      </c>
      <c r="K13" s="11">
        <v>44652</v>
      </c>
      <c r="L13" s="11">
        <v>44742</v>
      </c>
      <c r="M13" s="15" t="s">
        <v>60</v>
      </c>
      <c r="N13" s="13">
        <f t="shared" ref="N13" si="0">+O13/3</f>
        <v>10600.636666666667</v>
      </c>
      <c r="O13" s="13">
        <v>31801.91</v>
      </c>
      <c r="Q13" s="9" t="s">
        <v>59</v>
      </c>
      <c r="R13" s="10" t="s">
        <v>144</v>
      </c>
      <c r="S13" s="12">
        <v>44748</v>
      </c>
      <c r="T13" s="12">
        <v>44742</v>
      </c>
    </row>
    <row r="14" spans="1:21" s="15" customFormat="1" ht="27" customHeight="1" x14ac:dyDescent="0.25">
      <c r="A14" s="8">
        <v>2022</v>
      </c>
      <c r="B14" s="6">
        <v>44652</v>
      </c>
      <c r="C14" s="6">
        <v>44742</v>
      </c>
      <c r="D14" s="15" t="s">
        <v>58</v>
      </c>
      <c r="E14" s="17">
        <v>33501</v>
      </c>
      <c r="F14" s="14" t="s">
        <v>100</v>
      </c>
      <c r="G14" s="14" t="s">
        <v>101</v>
      </c>
      <c r="H14" s="14" t="s">
        <v>102</v>
      </c>
      <c r="I14" s="15" t="s">
        <v>98</v>
      </c>
      <c r="J14" s="3" t="s">
        <v>99</v>
      </c>
      <c r="K14" s="11">
        <v>44652</v>
      </c>
      <c r="L14" s="11">
        <v>44834</v>
      </c>
      <c r="M14" s="15" t="s">
        <v>60</v>
      </c>
      <c r="N14" s="13">
        <f>+O14/6</f>
        <v>21201.218333333334</v>
      </c>
      <c r="O14" s="13">
        <v>127207.31</v>
      </c>
      <c r="Q14" s="9" t="s">
        <v>59</v>
      </c>
      <c r="R14" s="10" t="s">
        <v>144</v>
      </c>
      <c r="S14" s="12">
        <v>44748</v>
      </c>
      <c r="T14" s="12">
        <v>44742</v>
      </c>
    </row>
    <row r="15" spans="1:21" s="15" customFormat="1" ht="30" customHeight="1" x14ac:dyDescent="0.25">
      <c r="A15" s="8">
        <v>2022</v>
      </c>
      <c r="B15" s="6">
        <v>44652</v>
      </c>
      <c r="C15" s="6">
        <v>44742</v>
      </c>
      <c r="D15" s="15" t="s">
        <v>58</v>
      </c>
      <c r="E15" s="17">
        <v>33501</v>
      </c>
      <c r="F15" s="14" t="s">
        <v>73</v>
      </c>
      <c r="G15" s="14" t="s">
        <v>74</v>
      </c>
      <c r="H15" s="14" t="s">
        <v>75</v>
      </c>
      <c r="I15" s="15" t="s">
        <v>103</v>
      </c>
      <c r="J15" s="3" t="s">
        <v>104</v>
      </c>
      <c r="K15" s="11">
        <v>44652</v>
      </c>
      <c r="L15" s="11">
        <v>44681</v>
      </c>
      <c r="M15" s="15" t="s">
        <v>60</v>
      </c>
      <c r="N15" s="13">
        <v>14500</v>
      </c>
      <c r="O15" s="13">
        <v>14500</v>
      </c>
      <c r="Q15" s="9" t="s">
        <v>59</v>
      </c>
      <c r="R15" s="10" t="s">
        <v>144</v>
      </c>
      <c r="S15" s="12">
        <v>44748</v>
      </c>
      <c r="T15" s="12">
        <v>44742</v>
      </c>
    </row>
    <row r="16" spans="1:21" ht="30" customHeight="1" x14ac:dyDescent="0.25">
      <c r="A16" s="8">
        <v>2022</v>
      </c>
      <c r="B16" s="6">
        <v>44652</v>
      </c>
      <c r="C16" s="6">
        <v>44742</v>
      </c>
      <c r="D16" t="s">
        <v>58</v>
      </c>
      <c r="E16" s="17">
        <v>33501</v>
      </c>
      <c r="F16" s="14" t="s">
        <v>106</v>
      </c>
      <c r="G16" s="14" t="s">
        <v>107</v>
      </c>
      <c r="H16" s="14" t="s">
        <v>108</v>
      </c>
      <c r="I16" s="15" t="s">
        <v>105</v>
      </c>
      <c r="J16" s="3" t="s">
        <v>109</v>
      </c>
      <c r="K16" s="11">
        <v>44669</v>
      </c>
      <c r="L16" s="11">
        <v>44834</v>
      </c>
      <c r="M16" s="15" t="s">
        <v>60</v>
      </c>
      <c r="N16" s="13">
        <f>+O16/6</f>
        <v>11600</v>
      </c>
      <c r="O16" s="13">
        <v>69600</v>
      </c>
      <c r="Q16" s="9" t="s">
        <v>59</v>
      </c>
      <c r="R16" s="10" t="s">
        <v>144</v>
      </c>
      <c r="S16" s="12">
        <v>44748</v>
      </c>
      <c r="T16" s="12">
        <v>44742</v>
      </c>
    </row>
    <row r="17" spans="1:20" ht="30" x14ac:dyDescent="0.25">
      <c r="A17" s="8">
        <v>2022</v>
      </c>
      <c r="B17" s="6">
        <v>44652</v>
      </c>
      <c r="C17" s="6">
        <v>44742</v>
      </c>
      <c r="D17" s="15" t="s">
        <v>58</v>
      </c>
      <c r="E17" s="17">
        <v>33501</v>
      </c>
      <c r="F17" t="s">
        <v>110</v>
      </c>
      <c r="G17" s="14" t="s">
        <v>64</v>
      </c>
      <c r="H17" s="14" t="s">
        <v>67</v>
      </c>
      <c r="I17" s="15" t="s">
        <v>111</v>
      </c>
      <c r="J17" s="3" t="s">
        <v>112</v>
      </c>
      <c r="K17" s="11">
        <v>44682</v>
      </c>
      <c r="L17" s="11">
        <v>44804</v>
      </c>
      <c r="M17" s="15" t="s">
        <v>60</v>
      </c>
      <c r="N17" s="13">
        <f>+O17/4</f>
        <v>21201.217499999999</v>
      </c>
      <c r="O17" s="13">
        <v>84804.87</v>
      </c>
      <c r="Q17" s="9" t="s">
        <v>59</v>
      </c>
      <c r="R17" s="10" t="s">
        <v>144</v>
      </c>
      <c r="S17" s="12">
        <v>44748</v>
      </c>
      <c r="T17" s="12">
        <v>44742</v>
      </c>
    </row>
    <row r="18" spans="1:20" ht="30" customHeight="1" x14ac:dyDescent="0.25">
      <c r="A18" s="8">
        <v>2022</v>
      </c>
      <c r="B18" s="6">
        <v>44652</v>
      </c>
      <c r="C18" s="6">
        <v>44742</v>
      </c>
      <c r="D18" s="15" t="s">
        <v>58</v>
      </c>
      <c r="E18" s="17">
        <v>33501</v>
      </c>
      <c r="F18" s="14" t="s">
        <v>114</v>
      </c>
      <c r="G18" s="14" t="s">
        <v>115</v>
      </c>
      <c r="H18" s="14" t="s">
        <v>62</v>
      </c>
      <c r="I18" s="15" t="s">
        <v>113</v>
      </c>
      <c r="J18" s="3" t="s">
        <v>116</v>
      </c>
      <c r="K18" s="11">
        <v>44682</v>
      </c>
      <c r="L18" s="11">
        <v>44773</v>
      </c>
      <c r="M18" s="15" t="s">
        <v>60</v>
      </c>
      <c r="N18" s="13">
        <f>+O18/3</f>
        <v>21201.216666666667</v>
      </c>
      <c r="O18" s="13">
        <v>63603.65</v>
      </c>
      <c r="P18" s="15"/>
      <c r="Q18" s="9" t="s">
        <v>59</v>
      </c>
      <c r="R18" s="10" t="s">
        <v>144</v>
      </c>
      <c r="S18" s="12">
        <v>44748</v>
      </c>
      <c r="T18" s="12">
        <v>44742</v>
      </c>
    </row>
    <row r="19" spans="1:20" s="15" customFormat="1" ht="30.75" customHeight="1" x14ac:dyDescent="0.25">
      <c r="A19" s="8">
        <v>2022</v>
      </c>
      <c r="B19" s="6">
        <v>44652</v>
      </c>
      <c r="C19" s="6">
        <v>44742</v>
      </c>
      <c r="D19" s="15" t="s">
        <v>58</v>
      </c>
      <c r="E19" s="17">
        <v>33101</v>
      </c>
      <c r="F19" s="14" t="s">
        <v>117</v>
      </c>
      <c r="G19" s="14" t="s">
        <v>118</v>
      </c>
      <c r="H19" s="14" t="s">
        <v>65</v>
      </c>
      <c r="I19" s="15" t="s">
        <v>119</v>
      </c>
      <c r="J19" s="3" t="s">
        <v>120</v>
      </c>
      <c r="K19" s="11">
        <v>44652</v>
      </c>
      <c r="L19" s="11">
        <v>44681</v>
      </c>
      <c r="M19" s="2" t="s">
        <v>123</v>
      </c>
      <c r="N19" s="13">
        <f>+O19/1</f>
        <v>43773.59</v>
      </c>
      <c r="O19" s="13">
        <v>43773.59</v>
      </c>
      <c r="Q19" s="9" t="s">
        <v>59</v>
      </c>
      <c r="R19" s="10" t="s">
        <v>144</v>
      </c>
      <c r="S19" s="12">
        <v>44748</v>
      </c>
      <c r="T19" s="12">
        <v>44742</v>
      </c>
    </row>
    <row r="20" spans="1:20" ht="30" x14ac:dyDescent="0.25">
      <c r="A20" s="8">
        <v>2022</v>
      </c>
      <c r="B20" s="6">
        <v>44652</v>
      </c>
      <c r="C20" s="6">
        <v>44742</v>
      </c>
      <c r="D20" s="15" t="s">
        <v>58</v>
      </c>
      <c r="E20" s="17">
        <v>33101</v>
      </c>
      <c r="F20" s="14" t="s">
        <v>117</v>
      </c>
      <c r="G20" s="14" t="s">
        <v>118</v>
      </c>
      <c r="H20" s="14" t="s">
        <v>65</v>
      </c>
      <c r="I20" s="15" t="s">
        <v>122</v>
      </c>
      <c r="J20" s="3" t="s">
        <v>121</v>
      </c>
      <c r="K20" s="11">
        <v>44683</v>
      </c>
      <c r="L20" s="11">
        <v>44727</v>
      </c>
      <c r="M20" s="2" t="s">
        <v>123</v>
      </c>
      <c r="N20" s="13">
        <f>+O20/2</f>
        <v>225000</v>
      </c>
      <c r="O20" s="13">
        <v>450000</v>
      </c>
      <c r="Q20" s="9" t="s">
        <v>59</v>
      </c>
      <c r="R20" s="10" t="s">
        <v>144</v>
      </c>
      <c r="S20" s="12">
        <v>44748</v>
      </c>
      <c r="T20" s="12">
        <v>44742</v>
      </c>
    </row>
    <row r="21" spans="1:20" ht="30" x14ac:dyDescent="0.25">
      <c r="A21" s="8">
        <v>2022</v>
      </c>
      <c r="B21" s="6">
        <v>44652</v>
      </c>
      <c r="C21" s="6">
        <v>44742</v>
      </c>
      <c r="D21" s="15" t="s">
        <v>58</v>
      </c>
      <c r="E21" s="17">
        <v>33501</v>
      </c>
      <c r="F21" s="14" t="s">
        <v>71</v>
      </c>
      <c r="G21" s="14" t="s">
        <v>67</v>
      </c>
      <c r="H21" s="14" t="s">
        <v>72</v>
      </c>
      <c r="I21" s="15" t="s">
        <v>124</v>
      </c>
      <c r="J21" s="3"/>
      <c r="K21" s="11">
        <v>44713</v>
      </c>
      <c r="L21" s="11">
        <v>44742</v>
      </c>
      <c r="M21" s="15" t="s">
        <v>60</v>
      </c>
      <c r="N21" s="13">
        <f>+O21/1</f>
        <v>10600.01</v>
      </c>
      <c r="O21" s="13">
        <v>10600.01</v>
      </c>
      <c r="Q21" s="9" t="s">
        <v>59</v>
      </c>
      <c r="R21" s="10" t="s">
        <v>144</v>
      </c>
      <c r="S21" s="12">
        <v>44748</v>
      </c>
      <c r="T21" s="12">
        <v>44742</v>
      </c>
    </row>
    <row r="22" spans="1:20" ht="45" x14ac:dyDescent="0.25">
      <c r="A22" s="8">
        <v>2022</v>
      </c>
      <c r="B22" s="6">
        <v>44652</v>
      </c>
      <c r="C22" s="6">
        <v>44742</v>
      </c>
      <c r="D22" s="15" t="s">
        <v>58</v>
      </c>
      <c r="E22" s="17">
        <v>33501</v>
      </c>
      <c r="F22" s="14" t="s">
        <v>73</v>
      </c>
      <c r="G22" s="14" t="s">
        <v>74</v>
      </c>
      <c r="H22" s="14" t="s">
        <v>75</v>
      </c>
      <c r="I22" s="15" t="s">
        <v>125</v>
      </c>
      <c r="J22" s="3" t="s">
        <v>126</v>
      </c>
      <c r="K22" s="11">
        <v>44682</v>
      </c>
      <c r="L22" s="11">
        <v>44712</v>
      </c>
      <c r="M22" s="15" t="s">
        <v>60</v>
      </c>
      <c r="N22" s="13">
        <f t="shared" ref="N22" si="1">+O22/3</f>
        <v>21201.216666666667</v>
      </c>
      <c r="O22" s="13">
        <v>63603.65</v>
      </c>
      <c r="Q22" s="9" t="s">
        <v>59</v>
      </c>
      <c r="R22" s="10" t="s">
        <v>144</v>
      </c>
      <c r="S22" s="12">
        <v>44748</v>
      </c>
      <c r="T22" s="12">
        <v>44742</v>
      </c>
    </row>
    <row r="23" spans="1:20" ht="30" customHeight="1" x14ac:dyDescent="0.25">
      <c r="A23" s="8">
        <v>2022</v>
      </c>
      <c r="B23" s="6">
        <v>44652</v>
      </c>
      <c r="C23" s="6">
        <v>44742</v>
      </c>
      <c r="D23" s="15" t="s">
        <v>58</v>
      </c>
      <c r="E23" s="17">
        <v>33501</v>
      </c>
      <c r="F23" s="14" t="s">
        <v>127</v>
      </c>
      <c r="G23" s="14" t="s">
        <v>128</v>
      </c>
      <c r="H23" s="14" t="s">
        <v>74</v>
      </c>
      <c r="I23" s="15" t="s">
        <v>129</v>
      </c>
      <c r="J23" s="3" t="s">
        <v>130</v>
      </c>
      <c r="K23" s="11">
        <v>44696</v>
      </c>
      <c r="L23" s="11">
        <v>44788</v>
      </c>
      <c r="M23" s="15" t="s">
        <v>60</v>
      </c>
      <c r="N23" s="13">
        <f>+O23/3</f>
        <v>21201.216666666667</v>
      </c>
      <c r="O23" s="13">
        <v>63603.65</v>
      </c>
      <c r="Q23" s="9" t="s">
        <v>59</v>
      </c>
      <c r="R23" s="10" t="s">
        <v>144</v>
      </c>
      <c r="S23" s="12">
        <v>44748</v>
      </c>
      <c r="T23" s="12">
        <v>44742</v>
      </c>
    </row>
    <row r="24" spans="1:20" ht="30" x14ac:dyDescent="0.25">
      <c r="A24" s="8">
        <v>2022</v>
      </c>
      <c r="B24" s="6">
        <v>44652</v>
      </c>
      <c r="C24" s="6">
        <v>44742</v>
      </c>
      <c r="D24" s="15" t="s">
        <v>58</v>
      </c>
      <c r="E24" s="17">
        <v>33501</v>
      </c>
      <c r="F24" s="14" t="s">
        <v>76</v>
      </c>
      <c r="G24" s="14" t="s">
        <v>69</v>
      </c>
      <c r="H24" s="14"/>
      <c r="I24" s="15" t="s">
        <v>131</v>
      </c>
      <c r="J24" s="3"/>
      <c r="K24" s="11">
        <v>44713</v>
      </c>
      <c r="L24" s="11">
        <v>44742</v>
      </c>
      <c r="M24" s="15" t="s">
        <v>60</v>
      </c>
      <c r="N24" s="13">
        <f>+O24/1</f>
        <v>10600.61</v>
      </c>
      <c r="O24" s="13">
        <v>10600.61</v>
      </c>
      <c r="Q24" s="9" t="s">
        <v>59</v>
      </c>
      <c r="R24" s="10" t="s">
        <v>144</v>
      </c>
      <c r="S24" s="12">
        <v>44748</v>
      </c>
      <c r="T24" s="12">
        <v>44742</v>
      </c>
    </row>
    <row r="25" spans="1:20" ht="30" x14ac:dyDescent="0.25">
      <c r="A25" s="8">
        <v>2022</v>
      </c>
      <c r="B25" s="6">
        <v>44652</v>
      </c>
      <c r="C25" s="6">
        <v>44742</v>
      </c>
      <c r="D25" s="15" t="s">
        <v>58</v>
      </c>
      <c r="E25" s="17">
        <v>33401</v>
      </c>
      <c r="F25" s="14" t="s">
        <v>132</v>
      </c>
      <c r="G25" s="14" t="s">
        <v>133</v>
      </c>
      <c r="H25" s="14" t="s">
        <v>134</v>
      </c>
      <c r="I25" s="15" t="s">
        <v>135</v>
      </c>
      <c r="J25" s="3" t="s">
        <v>136</v>
      </c>
      <c r="K25" s="11">
        <v>44718</v>
      </c>
      <c r="L25" s="11">
        <v>44718</v>
      </c>
      <c r="M25" s="15" t="s">
        <v>137</v>
      </c>
      <c r="N25" s="13">
        <f t="shared" ref="N25:N26" si="2">+O25/1</f>
        <v>20126</v>
      </c>
      <c r="O25" s="13">
        <v>20126</v>
      </c>
      <c r="P25" s="15"/>
      <c r="Q25" s="9" t="s">
        <v>59</v>
      </c>
      <c r="R25" s="10" t="s">
        <v>144</v>
      </c>
      <c r="S25" s="12">
        <v>44748</v>
      </c>
      <c r="T25" s="12">
        <v>44742</v>
      </c>
    </row>
    <row r="26" spans="1:20" ht="30" x14ac:dyDescent="0.25">
      <c r="A26" s="8">
        <v>2022</v>
      </c>
      <c r="B26" s="6">
        <v>44652</v>
      </c>
      <c r="C26" s="6">
        <v>44742</v>
      </c>
      <c r="D26" s="15" t="s">
        <v>58</v>
      </c>
      <c r="E26" s="17">
        <v>33501</v>
      </c>
      <c r="F26" s="14" t="s">
        <v>73</v>
      </c>
      <c r="G26" s="14" t="s">
        <v>74</v>
      </c>
      <c r="H26" s="14" t="s">
        <v>75</v>
      </c>
      <c r="I26" s="15" t="s">
        <v>138</v>
      </c>
      <c r="J26" s="3"/>
      <c r="K26" s="11">
        <v>44713</v>
      </c>
      <c r="L26" s="11">
        <v>44742</v>
      </c>
      <c r="M26" s="15" t="s">
        <v>60</v>
      </c>
      <c r="N26" s="13">
        <f t="shared" si="2"/>
        <v>14500</v>
      </c>
      <c r="O26" s="13">
        <v>14500</v>
      </c>
      <c r="P26" s="15"/>
      <c r="Q26" s="9" t="s">
        <v>59</v>
      </c>
      <c r="R26" s="10" t="s">
        <v>144</v>
      </c>
      <c r="S26" s="12">
        <v>44748</v>
      </c>
      <c r="T26" s="12">
        <v>44742</v>
      </c>
    </row>
    <row r="27" spans="1:20" ht="30" x14ac:dyDescent="0.25">
      <c r="A27" s="8">
        <v>2022</v>
      </c>
      <c r="B27" s="6">
        <v>44652</v>
      </c>
      <c r="C27" s="6">
        <v>44742</v>
      </c>
      <c r="D27" t="s">
        <v>61</v>
      </c>
      <c r="E27" s="17">
        <v>12101</v>
      </c>
      <c r="F27" s="14" t="s">
        <v>139</v>
      </c>
      <c r="G27" s="14" t="s">
        <v>140</v>
      </c>
      <c r="H27" s="14" t="s">
        <v>141</v>
      </c>
      <c r="J27" s="3" t="s">
        <v>142</v>
      </c>
      <c r="K27" s="11">
        <v>44672</v>
      </c>
      <c r="L27" s="11">
        <v>44679</v>
      </c>
      <c r="M27" s="2" t="s">
        <v>143</v>
      </c>
      <c r="N27" s="13">
        <v>3600</v>
      </c>
      <c r="O27" s="13">
        <v>3600</v>
      </c>
      <c r="Q27" s="9" t="s">
        <v>59</v>
      </c>
      <c r="R27" s="10" t="s">
        <v>144</v>
      </c>
      <c r="S27" s="12">
        <v>44748</v>
      </c>
      <c r="T27" s="12">
        <v>44742</v>
      </c>
    </row>
    <row r="28" spans="1:20" ht="30" x14ac:dyDescent="0.25">
      <c r="A28" s="8">
        <v>2022</v>
      </c>
      <c r="B28" s="6">
        <v>44652</v>
      </c>
      <c r="C28" s="6">
        <v>44742</v>
      </c>
      <c r="D28" s="15" t="s">
        <v>61</v>
      </c>
      <c r="E28" s="17">
        <v>12101</v>
      </c>
      <c r="F28" s="14" t="s">
        <v>145</v>
      </c>
      <c r="G28" s="14" t="s">
        <v>146</v>
      </c>
      <c r="H28" s="14" t="s">
        <v>147</v>
      </c>
      <c r="J28" s="3" t="s">
        <v>148</v>
      </c>
      <c r="K28" s="11">
        <v>44698</v>
      </c>
      <c r="L28" s="11">
        <v>44711</v>
      </c>
      <c r="M28" s="2" t="s">
        <v>143</v>
      </c>
      <c r="N28" s="13">
        <v>21600</v>
      </c>
      <c r="O28" s="13">
        <v>21600</v>
      </c>
      <c r="Q28" s="9" t="s">
        <v>59</v>
      </c>
      <c r="R28" s="10" t="s">
        <v>144</v>
      </c>
      <c r="S28" s="12">
        <v>44748</v>
      </c>
      <c r="T28" s="12">
        <v>44742</v>
      </c>
    </row>
    <row r="29" spans="1:20" ht="30" x14ac:dyDescent="0.25">
      <c r="A29" s="8">
        <v>2022</v>
      </c>
      <c r="B29" s="6">
        <v>44652</v>
      </c>
      <c r="C29" s="6">
        <v>44742</v>
      </c>
      <c r="D29" s="15" t="s">
        <v>61</v>
      </c>
      <c r="E29" s="17">
        <v>12101</v>
      </c>
      <c r="F29" s="14" t="s">
        <v>149</v>
      </c>
      <c r="G29" s="14" t="s">
        <v>150</v>
      </c>
      <c r="H29" s="14" t="s">
        <v>151</v>
      </c>
      <c r="J29" s="3" t="s">
        <v>152</v>
      </c>
      <c r="K29" s="11">
        <v>44618</v>
      </c>
      <c r="L29" s="11">
        <v>44646</v>
      </c>
      <c r="M29" s="2" t="s">
        <v>143</v>
      </c>
      <c r="N29" s="13">
        <v>4000</v>
      </c>
      <c r="O29" s="13">
        <v>4000</v>
      </c>
      <c r="Q29" s="9" t="s">
        <v>59</v>
      </c>
      <c r="R29" s="10" t="s">
        <v>144</v>
      </c>
      <c r="S29" s="12">
        <v>44748</v>
      </c>
      <c r="T29" s="12">
        <v>44742</v>
      </c>
    </row>
    <row r="30" spans="1:20" ht="30" x14ac:dyDescent="0.25">
      <c r="A30" s="8">
        <v>2022</v>
      </c>
      <c r="B30" s="6">
        <v>44652</v>
      </c>
      <c r="C30" s="6">
        <v>44742</v>
      </c>
      <c r="D30" s="15" t="s">
        <v>61</v>
      </c>
      <c r="E30" s="17">
        <v>12101</v>
      </c>
      <c r="F30" s="14" t="s">
        <v>153</v>
      </c>
      <c r="G30" s="14" t="s">
        <v>154</v>
      </c>
      <c r="H30" s="14" t="s">
        <v>155</v>
      </c>
      <c r="J30" s="3" t="s">
        <v>156</v>
      </c>
      <c r="K30" s="11">
        <v>44648</v>
      </c>
      <c r="L30" s="11">
        <v>44655</v>
      </c>
      <c r="M30" s="2" t="s">
        <v>143</v>
      </c>
      <c r="N30" s="13">
        <v>3600</v>
      </c>
      <c r="O30" s="13">
        <v>3600</v>
      </c>
      <c r="Q30" s="9" t="s">
        <v>59</v>
      </c>
      <c r="R30" s="10" t="s">
        <v>144</v>
      </c>
      <c r="S30" s="12">
        <v>44748</v>
      </c>
      <c r="T30" s="12">
        <v>44742</v>
      </c>
    </row>
    <row r="31" spans="1:20" ht="30" x14ac:dyDescent="0.25">
      <c r="A31" s="8">
        <v>2022</v>
      </c>
      <c r="B31" s="6">
        <v>44652</v>
      </c>
      <c r="C31" s="6">
        <v>44742</v>
      </c>
      <c r="D31" s="15" t="s">
        <v>61</v>
      </c>
      <c r="E31" s="17">
        <v>12101</v>
      </c>
      <c r="F31" s="14" t="s">
        <v>157</v>
      </c>
      <c r="G31" s="14" t="s">
        <v>158</v>
      </c>
      <c r="H31" s="14" t="s">
        <v>159</v>
      </c>
      <c r="J31" s="3" t="s">
        <v>160</v>
      </c>
      <c r="K31" s="11">
        <v>44562</v>
      </c>
      <c r="L31" s="11">
        <v>44742</v>
      </c>
      <c r="M31" s="2" t="s">
        <v>143</v>
      </c>
      <c r="N31" s="13">
        <v>3600</v>
      </c>
      <c r="O31" s="13">
        <v>3600</v>
      </c>
      <c r="Q31" s="9" t="s">
        <v>59</v>
      </c>
      <c r="R31" s="10" t="s">
        <v>144</v>
      </c>
      <c r="S31" s="12">
        <v>44748</v>
      </c>
      <c r="T31" s="12">
        <v>44742</v>
      </c>
    </row>
    <row r="32" spans="1:20" ht="30" x14ac:dyDescent="0.25">
      <c r="A32" s="8">
        <v>2022</v>
      </c>
      <c r="B32" s="6">
        <v>44652</v>
      </c>
      <c r="C32" s="6">
        <v>44742</v>
      </c>
      <c r="D32" s="15" t="s">
        <v>61</v>
      </c>
      <c r="E32" s="17">
        <v>12101</v>
      </c>
      <c r="F32" s="14" t="s">
        <v>161</v>
      </c>
      <c r="G32" s="14" t="s">
        <v>140</v>
      </c>
      <c r="H32" s="14" t="s">
        <v>162</v>
      </c>
      <c r="J32" s="3" t="s">
        <v>163</v>
      </c>
      <c r="K32" s="11">
        <v>44590</v>
      </c>
      <c r="L32" s="11">
        <v>44716</v>
      </c>
      <c r="M32" s="2" t="s">
        <v>143</v>
      </c>
      <c r="N32" s="13">
        <v>7200</v>
      </c>
      <c r="O32" s="13">
        <v>7200</v>
      </c>
      <c r="Q32" s="9" t="s">
        <v>59</v>
      </c>
      <c r="R32" s="10" t="s">
        <v>144</v>
      </c>
      <c r="S32" s="12">
        <v>44748</v>
      </c>
      <c r="T32" s="12">
        <v>44742</v>
      </c>
    </row>
    <row r="33" spans="1:20" ht="30" x14ac:dyDescent="0.25">
      <c r="A33" s="8">
        <v>2022</v>
      </c>
      <c r="B33" s="6">
        <v>44652</v>
      </c>
      <c r="C33" s="6">
        <v>44742</v>
      </c>
      <c r="D33" s="15" t="s">
        <v>61</v>
      </c>
      <c r="E33" s="17">
        <v>12101</v>
      </c>
      <c r="F33" s="14" t="s">
        <v>164</v>
      </c>
      <c r="G33" s="14" t="s">
        <v>165</v>
      </c>
      <c r="H33" s="14" t="s">
        <v>166</v>
      </c>
      <c r="J33" s="3" t="s">
        <v>167</v>
      </c>
      <c r="K33" s="11">
        <v>44681</v>
      </c>
      <c r="L33" s="11">
        <v>44702</v>
      </c>
      <c r="M33" s="2" t="s">
        <v>143</v>
      </c>
      <c r="N33" s="13">
        <v>3200</v>
      </c>
      <c r="O33" s="13">
        <v>3200</v>
      </c>
      <c r="Q33" s="9" t="s">
        <v>59</v>
      </c>
      <c r="R33" s="10" t="s">
        <v>144</v>
      </c>
      <c r="S33" s="12">
        <v>44748</v>
      </c>
      <c r="T33" s="12">
        <v>44742</v>
      </c>
    </row>
    <row r="34" spans="1:20" ht="30" x14ac:dyDescent="0.25">
      <c r="A34" s="8">
        <v>2022</v>
      </c>
      <c r="B34" s="6">
        <v>44652</v>
      </c>
      <c r="C34" s="6">
        <v>44742</v>
      </c>
      <c r="D34" s="15" t="s">
        <v>61</v>
      </c>
      <c r="E34" s="17">
        <v>12101</v>
      </c>
      <c r="F34" s="14" t="s">
        <v>169</v>
      </c>
      <c r="G34" s="14" t="s">
        <v>170</v>
      </c>
      <c r="H34" s="14" t="s">
        <v>171</v>
      </c>
      <c r="J34" s="3" t="s">
        <v>168</v>
      </c>
      <c r="K34" s="11">
        <v>44621</v>
      </c>
      <c r="L34" s="11">
        <v>44629</v>
      </c>
      <c r="M34" s="2" t="s">
        <v>143</v>
      </c>
      <c r="N34" s="13">
        <v>3600</v>
      </c>
      <c r="O34" s="13">
        <v>3600</v>
      </c>
      <c r="Q34" s="9" t="s">
        <v>59</v>
      </c>
      <c r="R34" s="10" t="s">
        <v>144</v>
      </c>
      <c r="S34" s="12">
        <v>44748</v>
      </c>
      <c r="T34" s="12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0">
      <formula1>Hidden_13</formula1>
    </dataValidation>
  </dataValidations>
  <hyperlinks>
    <hyperlink ref="J9" r:id="rId1"/>
    <hyperlink ref="J25" r:id="rId2"/>
    <hyperlink ref="J27" r:id="rId3"/>
    <hyperlink ref="J28" r:id="rId4"/>
    <hyperlink ref="J29" r:id="rId5"/>
    <hyperlink ref="J30" r:id="rId6"/>
    <hyperlink ref="J31" r:id="rId7"/>
    <hyperlink ref="J32" r:id="rId8"/>
    <hyperlink ref="J33" r:id="rId9"/>
    <hyperlink ref="J34" r:id="rId10"/>
  </hyperlinks>
  <pageMargins left="0.7" right="0.7" top="0.75" bottom="0.75" header="0.3" footer="0.3"/>
  <pageSetup orientation="portrait" horizontalDpi="4294967294" verticalDpi="4294967294" r:id="rId11"/>
  <ignoredErrors>
    <ignoredError sqref="N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5" t="s">
        <v>58</v>
      </c>
    </row>
    <row r="2" spans="1:1" x14ac:dyDescent="0.25">
      <c r="A2" s="15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4498713A66A047875D4023138470AB" ma:contentTypeVersion="7" ma:contentTypeDescription="Crear nuevo documento." ma:contentTypeScope="" ma:versionID="bae93f74525d0cf72eaf104162052e14">
  <xsd:schema xmlns:xsd="http://www.w3.org/2001/XMLSchema" xmlns:xs="http://www.w3.org/2001/XMLSchema" xmlns:p="http://schemas.microsoft.com/office/2006/metadata/properties" xmlns:ns2="99d8401d-ba85-4fb9-a8af-686445c3a776" targetNamespace="http://schemas.microsoft.com/office/2006/metadata/properties" ma:root="true" ma:fieldsID="2a50b2c72b5d4ed25568db2353a7530b" ns2:_="">
    <xsd:import namespace="99d8401d-ba85-4fb9-a8af-686445c3a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8401d-ba85-4fb9-a8af-686445c3a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74D7D3-1847-4235-81DD-345210EAA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8401d-ba85-4fb9-a8af-686445c3a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3E2323-3495-456D-A620-435049410AC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9d8401d-ba85-4fb9-a8af-686445c3a7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3131BD-DDCB-448E-9A29-8BCAA7BC69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Nancy Araceli Cañez Navarrete</cp:lastModifiedBy>
  <cp:revision/>
  <dcterms:created xsi:type="dcterms:W3CDTF">2018-05-08T21:13:02Z</dcterms:created>
  <dcterms:modified xsi:type="dcterms:W3CDTF">2022-07-13T18:04:42Z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0x010100254498713A66A047875D4023138470AB</vt:lpwstr>
  </property>
</Properties>
</file>